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F42" i="1"/>
</calcChain>
</file>

<file path=xl/sharedStrings.xml><?xml version="1.0" encoding="utf-8"?>
<sst xmlns="http://schemas.openxmlformats.org/spreadsheetml/2006/main" count="152" uniqueCount="96">
  <si>
    <t>Nº de Orden</t>
  </si>
  <si>
    <t>FECHA</t>
  </si>
  <si>
    <t>PROVEEDOR</t>
  </si>
  <si>
    <t>RNC o CEDULA</t>
  </si>
  <si>
    <t>CONCEPTO</t>
  </si>
  <si>
    <t>TOTAL</t>
  </si>
  <si>
    <t>Unidad de Compras y Contrataciones</t>
  </si>
  <si>
    <t>Ayuntamiento Municipal de Villa Bisono Navarrete</t>
  </si>
  <si>
    <t>calle Arturo Bisono Toribio, no. 52</t>
  </si>
  <si>
    <t>096-00122528</t>
  </si>
  <si>
    <t>Relación de compras Menores de agosto</t>
  </si>
  <si>
    <t>SUPLIDORA FERNANDEZ Y LOPEZ SRL</t>
  </si>
  <si>
    <t>MASCARILLAS PARA SER UTILIZADAS POR LOS EMPLEADOS Y VISITANTES DEL AYUNT</t>
  </si>
  <si>
    <t>UREÑA MINIER Y ASOCOCIADOS</t>
  </si>
  <si>
    <t>MATERIALES DE CONSTRUCCION PARA SER UTILIZADOS EN LA PLAZA ÑICO LORA</t>
  </si>
  <si>
    <t>FERRETERIA PLINIO SRL</t>
  </si>
  <si>
    <t>MATERIALES ELECTRICOS PARA SER UTILIZADOS EN LA FUNERARIA MUNICIPAL</t>
  </si>
  <si>
    <t>MATERIALES DE PLOMERIA PARA SER UTILIZADOS EN EL PARQUE ROSA DUARTE</t>
  </si>
  <si>
    <t>ALAMBRE Y TERMINALES PARA BATERIA, PARA SER UTILIZADO EN EL CAMION F01</t>
  </si>
  <si>
    <t>CERAMICAS Y MAT. DE CONTRUCCION PARA SER UTILIZADOS EN LA PLAZA ÑICO LORA</t>
  </si>
  <si>
    <t>MATERIALES DE PLOMERIA PARA SER UTILIZADOS EN EL PARQUEO DE LOS CAMIONES</t>
  </si>
  <si>
    <t>AGROVETERINARIA FRANKLIN</t>
  </si>
  <si>
    <t>096-00183072</t>
  </si>
  <si>
    <t>FUNDAS PARA VIVERO, PARA SER UTILIZADA EN EL VIVERO MUNICIPAL</t>
  </si>
  <si>
    <t>MATERIALES DE CONSTRUCCION Y PINTURA, PARA SER UTILIZ EN EL PARQUE LOMOTA</t>
  </si>
  <si>
    <t>ASOC. PEQUEÑOS COMERCIANTE DE BISONO</t>
  </si>
  <si>
    <t>CAFÉ, AZUCAR, SERVILLETAS, VASOS, PARA SER TULIZADOS EN EL AYUNTAMIENTO</t>
  </si>
  <si>
    <t>SOPHY SUPLIDORA DE OFICINAS SRL</t>
  </si>
  <si>
    <t>4 ARCHIVOS ACORDEON EAGLE 9X12 PARA SER UTILIZADO EN LA OFICINA DEL ALCALDE</t>
  </si>
  <si>
    <t>5 FUNDAS DE CEMENTO, DONADAS AL SEÑOR SANTIAGO RAFAEL DOMINGUEZ</t>
  </si>
  <si>
    <t>MATERIAL GASTABLE, PARA SER UTILIZADO EN EL AYUNTAMIENTO</t>
  </si>
  <si>
    <t>PINTURA Y MATERIALES PARA PINTAR EL ANTEDESPACHO DEL ALCALDE</t>
  </si>
  <si>
    <t>PINTURA Y MATERIALES SER UTILIZADOS EN LA PLAZA ÑICO LORA</t>
  </si>
  <si>
    <t>PINTURA, PARA SER DONADA AL CENTRO TECNOLOGICO CTC</t>
  </si>
  <si>
    <t>17/20/2021</t>
  </si>
  <si>
    <t>TUBOS GALV, NIPLE, CADENA CANDADO, PARA SER UTILIZADO CONST ESCOBILLONES…</t>
  </si>
  <si>
    <t>19/20/2021</t>
  </si>
  <si>
    <t>FUNDA PARA ZAFACON 30/1 PARA SER UTLIZADAS EN EL AYUNTAMIENTO</t>
  </si>
  <si>
    <t>BANDERAS PARA SER UTILIZADAS EN EL AYUNTAMIENTO</t>
  </si>
  <si>
    <t>ALAMBRE DE OUA Y GRAPAS, PARA SER UTLIZADO EN EL CEMENTERIO DE CAÑADA B.</t>
  </si>
  <si>
    <t>CEMENTO, ARENA, GRAVA, PARA SER UTIL EN LA REP.DE LAS ACERAS DE LA YAGUITA</t>
  </si>
  <si>
    <t>ENCUADERNACION DE INFORMES MENSUAL, PARA LOS REGIDORES</t>
  </si>
  <si>
    <t>MATERIALES DE CONSTRUCCION PARA SER UTILIZADOS EN EL PLAY DE LA ESTACION</t>
  </si>
  <si>
    <t>ARENA, PARA LA REPARACION DE LOS CONTENES DEL SECTOR LOS MULTIS</t>
  </si>
  <si>
    <t>LAMPARA DE CALLE PARA SER UTILIZADAS EN EL SECTOR VILLA TABACALERA</t>
  </si>
  <si>
    <t>LAMPARA DE CALLE PARA SER UTILIZADAS EN LA CANCHA DEL SECTOR LOS MULTIS</t>
  </si>
  <si>
    <t>MADERAS NAVARRETE</t>
  </si>
  <si>
    <t>UN TINACO CON BASE, GRANDE PARA SER UTILIZADO EN EL PARQUEO DE LOS CAMIONES</t>
  </si>
  <si>
    <t>MATERIALES DE PLOMERIA PARA SER UTILIZADO EN EL VIVERO MUNICIPAL</t>
  </si>
  <si>
    <t>D BORY SPORT</t>
  </si>
  <si>
    <t>BOLAS DE BASQUETBOL PARA SER UTILIZADAS EN LA CANCHA DE LOS MULTIS</t>
  </si>
  <si>
    <t>43010272-5</t>
  </si>
  <si>
    <t>SALAMI, QUESO, GALLETAS VASOS… PARA LA INUGURACION  DE LA CANCHA DE LOS MUL</t>
  </si>
  <si>
    <t>UREÑA MINIER Y ASOCIADOS</t>
  </si>
  <si>
    <t>CEMENTO Y GRAVA, PARA SER UTILIZADO EN LA ENTRADA EL LOS MULTIS</t>
  </si>
  <si>
    <t>FABRICA DE TUBOS SAINT-HILARIE SRL</t>
  </si>
  <si>
    <t>TUBOS HORM. 48 PARA SER UTILIZADOS EN EL BULEVAR DEL MANOLO TAVARES J.</t>
  </si>
  <si>
    <t>FERQUIDO S.A.</t>
  </si>
  <si>
    <t>HIERBICIDA RAYO 20 LTS, PARA SER UTILIZADO EN TODO EL MUNICIPIO</t>
  </si>
  <si>
    <t>TABLAS Y MATERIALES, PARA LA PUERTA DE LA PLAZA ÑICO LORA</t>
  </si>
  <si>
    <t>VARILLAS Y ALAMBRE, PARA SER UTILIZADOS EN EL PLEY DE LA ESTACION</t>
  </si>
  <si>
    <t>MANGUERA Y SELLOS DEL CIBAO SRL</t>
  </si>
  <si>
    <t>MANGUERA Y MATERIALES HIDRAULICOS, PARA LOS CAMIONES F 09-02</t>
  </si>
  <si>
    <t>131-114031</t>
  </si>
  <si>
    <t>DISCO C. PERFILES, SOLDADURA, PARA SER UTILIZADO EN LA PLAZA ÑICO LORA</t>
  </si>
  <si>
    <t>102-319103</t>
  </si>
  <si>
    <t>CEMENTO Y MATERIALES DE CONSTRUCCION, PARA SER DONADOS A ANA Y. MARTINEZ</t>
  </si>
  <si>
    <t>BANDERAS NACIONALES SRL</t>
  </si>
  <si>
    <t>BANDERAS NACIONALES Y MUNICIPALES PARA SER UTILIZADAS EN EL AYUNTAMIENTO</t>
  </si>
  <si>
    <t>PINTURA, PARA SER UTILIZADA EN LA CANCHA DE LOS MULTIS</t>
  </si>
  <si>
    <t>REPUESTOS KAIRUS</t>
  </si>
  <si>
    <t>PIEZAS, ACEITE Y LIQUIDO DE F. PARA SER UTILIZADOS EN TODAS LA UNIDADES</t>
  </si>
  <si>
    <t>MATERIALES PARA PLOMERIA, PARA SER UTILIZADOS EN EL VIVERO MUNICIPAL</t>
  </si>
  <si>
    <t>50F. CEMENTO, PARA SER DONADAS A LA IGLESIA DE ESTANCIA DEL YAQUE</t>
  </si>
  <si>
    <t>AUTO REPUESTOS JUAN NICASIO SRL</t>
  </si>
  <si>
    <t>FILTROS AIRE Y GASOIL, PARA SER UTILIZADOS EN LOS CAMIONES F 08/10</t>
  </si>
  <si>
    <t>ACEITE HID 68 PARA SER UTILIZADO EN TODAS LAS UNIIDADES</t>
  </si>
  <si>
    <t>ACEITE DE MOTOR, Y PIEZAS PARA SER UTILIZADO EN TODAS LA UNIDADES</t>
  </si>
  <si>
    <t>VARILLA, ARENA CEMENTO, PARA SER DONADA AL SEÑOR JOSE AQUINO</t>
  </si>
  <si>
    <t>BLOCK Y CEMENTO, PARA SER DONADOS A ESMARALDA M. SALA</t>
  </si>
  <si>
    <t>JUEGO DE JUNTA MP7 PAI</t>
  </si>
  <si>
    <t>24/20/2021</t>
  </si>
  <si>
    <t>MUELLE Y FILTRO DAIHT. PARA SER UTILIZADO EN EL CAMION F.09</t>
  </si>
  <si>
    <t>PIEZAS DAIHATSU, PARA SER UTILIZADAS EN EL CAMION FICHA 10</t>
  </si>
  <si>
    <t>MAQUINA DE SOLDAR, CABLE. CARETA…PARA SER UTILIZADA EN EL TALLER</t>
  </si>
  <si>
    <t>PIEZAS DAIHATSU, PARA SER UTILIZADAS EN EL CAMION FICHA 08</t>
  </si>
  <si>
    <t>REPUESTOS Y GOMAS FAUSTO LUCIANO SRL</t>
  </si>
  <si>
    <t>GOMAS Y VALVULAS PARA SER UTILIZADOS EN  LOS CAMIONES F 04 Y 05</t>
  </si>
  <si>
    <t>JUNIOR SANTE AUTO IMPORT SRL</t>
  </si>
  <si>
    <t xml:space="preserve">1 CIGÜEÑAL 14B PARA SER UTILIZADO EN EL CAMION DAIHT FICHA 10 </t>
  </si>
  <si>
    <t>JAN CARLOS MENA</t>
  </si>
  <si>
    <t>UNA TRANSMISSION ALLISON 6 VEL. PARA SER UTILIZADO EN EL CAMION AUTOCAR F 13</t>
  </si>
  <si>
    <t>Relación de compras mayores de AGOSTO</t>
  </si>
  <si>
    <t>DIPSA</t>
  </si>
  <si>
    <t>1-01-83193-1</t>
  </si>
  <si>
    <t>ACEITE DE MOTOR, Y SER UTILIZADO EN TODAS LA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</si>
</sst>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FF0000"/>
      <name val="Calibri (cuerpo)"/>
    </font>
    <font>
      <sz val="12"/>
      <name val="Calibri (cuerpo)"/>
    </font>
    <font>
      <b/>
      <i/>
      <sz val="24"/>
      <color theme="1"/>
      <name val="Calibri (cuerpo)"/>
    </font>
    <font>
      <b/>
      <sz val="12"/>
      <color theme="1"/>
      <name val="Calibri (cuerpo)"/>
    </font>
    <font>
      <b/>
      <sz val="10"/>
      <name val="Arial"/>
      <family val="2"/>
    </font>
    <font>
      <sz val="10"/>
      <color rgb="FFC00000"/>
      <name val="Arial"/>
      <family val="2"/>
    </font>
    <font>
      <b/>
      <sz val="12"/>
      <color rgb="FF1111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>
      <alignment vertical="top"/>
    </xf>
    <xf numFmtId="0" fontId="2" fillId="0" borderId="0">
      <alignment vertical="top"/>
    </xf>
  </cellStyleXfs>
  <cellXfs count="32">
    <xf numFmtId="0" fontId="0" fillId="0" borderId="0" xfId="0"/>
    <xf numFmtId="0" fontId="1" fillId="0" borderId="8" xfId="3" applyFont="1" applyBorder="1" applyAlignment="1">
      <alignment horizontal="left" vertical="top"/>
    </xf>
    <xf numFmtId="0" fontId="1" fillId="0" borderId="8" xfId="3" applyFont="1" applyBorder="1" applyAlignment="1">
      <alignment horizontal="center" vertical="top"/>
    </xf>
    <xf numFmtId="0" fontId="1" fillId="0" borderId="8" xfId="3" applyFont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2" applyNumberFormat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1" fillId="0" borderId="8" xfId="3" applyFont="1" applyBorder="1" applyAlignment="1">
      <alignment horizontal="left"/>
    </xf>
    <xf numFmtId="0" fontId="1" fillId="0" borderId="8" xfId="3" applyFont="1" applyBorder="1" applyAlignment="1">
      <alignment horizontal="center"/>
    </xf>
    <xf numFmtId="0" fontId="1" fillId="0" borderId="8" xfId="3" applyFont="1" applyBorder="1" applyAlignment="1">
      <alignment horizontal="left" wrapText="1"/>
    </xf>
    <xf numFmtId="0" fontId="1" fillId="0" borderId="4" xfId="3" applyFont="1" applyBorder="1" applyAlignment="1">
      <alignment horizontal="center"/>
    </xf>
    <xf numFmtId="165" fontId="1" fillId="0" borderId="5" xfId="3" applyNumberFormat="1" applyFont="1" applyBorder="1" applyAlignment="1">
      <alignment horizontal="center" vertical="top"/>
    </xf>
    <xf numFmtId="0" fontId="1" fillId="0" borderId="5" xfId="3" applyFont="1" applyBorder="1" applyAlignment="1">
      <alignment horizontal="left" vertical="top"/>
    </xf>
    <xf numFmtId="0" fontId="1" fillId="0" borderId="5" xfId="3" applyFont="1" applyBorder="1" applyAlignment="1">
      <alignment horizontal="center" vertical="top"/>
    </xf>
    <xf numFmtId="0" fontId="1" fillId="0" borderId="5" xfId="3" applyFont="1" applyBorder="1" applyAlignment="1">
      <alignment horizontal="left" vertical="top" wrapText="1"/>
    </xf>
    <xf numFmtId="166" fontId="1" fillId="0" borderId="6" xfId="3" applyNumberFormat="1" applyFont="1" applyBorder="1" applyAlignment="1">
      <alignment horizontal="right" vertical="top"/>
    </xf>
    <xf numFmtId="0" fontId="1" fillId="0" borderId="7" xfId="3" applyFont="1" applyBorder="1" applyAlignment="1">
      <alignment horizontal="center"/>
    </xf>
    <xf numFmtId="165" fontId="1" fillId="0" borderId="8" xfId="3" applyNumberFormat="1" applyFont="1" applyBorder="1" applyAlignment="1">
      <alignment horizontal="center" vertical="top"/>
    </xf>
    <xf numFmtId="166" fontId="1" fillId="0" borderId="9" xfId="3" applyNumberFormat="1" applyFont="1" applyBorder="1" applyAlignment="1">
      <alignment horizontal="right" vertical="top"/>
    </xf>
    <xf numFmtId="165" fontId="1" fillId="0" borderId="8" xfId="3" applyNumberFormat="1" applyFont="1" applyBorder="1" applyAlignment="1">
      <alignment horizontal="center"/>
    </xf>
    <xf numFmtId="166" fontId="1" fillId="0" borderId="9" xfId="3" applyNumberFormat="1" applyFont="1" applyBorder="1" applyAlignment="1">
      <alignment horizontal="right"/>
    </xf>
    <xf numFmtId="166" fontId="8" fillId="0" borderId="9" xfId="3" applyNumberFormat="1" applyFont="1" applyBorder="1" applyAlignment="1">
      <alignment horizontal="right" vertical="top"/>
    </xf>
    <xf numFmtId="166" fontId="7" fillId="0" borderId="9" xfId="3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4" fontId="1" fillId="0" borderId="8" xfId="3" applyNumberFormat="1" applyFont="1" applyBorder="1" applyAlignment="1">
      <alignment horizontal="center" vertical="top"/>
    </xf>
    <xf numFmtId="44" fontId="9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Moneda 2" xfId="2"/>
    <cellStyle name="Normal" xfId="0" builtinId="0"/>
    <cellStyle name="Normal 4" xfId="3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1</xdr:row>
      <xdr:rowOff>95250</xdr:rowOff>
    </xdr:from>
    <xdr:to>
      <xdr:col>2</xdr:col>
      <xdr:colOff>85726</xdr:colOff>
      <xdr:row>4</xdr:row>
      <xdr:rowOff>314325</xdr:rowOff>
    </xdr:to>
    <xdr:sp macro="" textlink="">
      <xdr:nvSpPr>
        <xdr:cNvPr id="3" name="Rectángulo 1"/>
        <xdr:cNvSpPr/>
      </xdr:nvSpPr>
      <xdr:spPr>
        <a:xfrm>
          <a:off x="219076" y="95250"/>
          <a:ext cx="1695450" cy="134302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0</xdr:row>
      <xdr:rowOff>95249</xdr:rowOff>
    </xdr:from>
    <xdr:to>
      <xdr:col>2</xdr:col>
      <xdr:colOff>152400</xdr:colOff>
      <xdr:row>6</xdr:row>
      <xdr:rowOff>161924</xdr:rowOff>
    </xdr:to>
    <xdr:pic>
      <xdr:nvPicPr>
        <xdr:cNvPr id="5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  <xdr:twoCellAnchor>
    <xdr:from>
      <xdr:col>0</xdr:col>
      <xdr:colOff>219076</xdr:colOff>
      <xdr:row>45</xdr:row>
      <xdr:rowOff>95250</xdr:rowOff>
    </xdr:from>
    <xdr:to>
      <xdr:col>2</xdr:col>
      <xdr:colOff>85726</xdr:colOff>
      <xdr:row>48</xdr:row>
      <xdr:rowOff>314325</xdr:rowOff>
    </xdr:to>
    <xdr:sp macro="" textlink="">
      <xdr:nvSpPr>
        <xdr:cNvPr id="9" name="Rectángulo 1"/>
        <xdr:cNvSpPr/>
      </xdr:nvSpPr>
      <xdr:spPr>
        <a:xfrm>
          <a:off x="219076" y="285750"/>
          <a:ext cx="1695450" cy="8763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DO" sz="1100" b="1">
              <a:solidFill>
                <a:srgbClr val="FF0000"/>
              </a:solidFill>
            </a:rPr>
            <a:t>LOGO</a:t>
          </a:r>
          <a:r>
            <a:rPr lang="es-DO" sz="1100" b="1" baseline="0">
              <a:solidFill>
                <a:srgbClr val="FF0000"/>
              </a:solidFill>
            </a:rPr>
            <a:t> DEL AYUNTAMIENTO O JUNTA DE DISTRITO</a:t>
          </a:r>
          <a:endParaRPr lang="es-DO" sz="11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219076</xdr:colOff>
      <xdr:row>44</xdr:row>
      <xdr:rowOff>95249</xdr:rowOff>
    </xdr:from>
    <xdr:to>
      <xdr:col>2</xdr:col>
      <xdr:colOff>152400</xdr:colOff>
      <xdr:row>50</xdr:row>
      <xdr:rowOff>161924</xdr:rowOff>
    </xdr:to>
    <xdr:pic>
      <xdr:nvPicPr>
        <xdr:cNvPr id="10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95249"/>
          <a:ext cx="1762124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4"/>
  <sheetViews>
    <sheetView tabSelected="1" topLeftCell="A55" workbookViewId="0">
      <selection activeCell="F81" sqref="F81"/>
    </sheetView>
  </sheetViews>
  <sheetFormatPr baseColWidth="10" defaultColWidth="9.140625" defaultRowHeight="15"/>
  <cols>
    <col min="1" max="1" width="13.140625" customWidth="1"/>
    <col min="2" max="2" width="14.28515625" customWidth="1"/>
    <col min="3" max="3" width="43.85546875" bestFit="1" customWidth="1"/>
    <col min="4" max="4" width="17.42578125" customWidth="1"/>
    <col min="5" max="5" width="87" customWidth="1"/>
    <col min="6" max="6" width="19.7109375" customWidth="1"/>
  </cols>
  <sheetData>
    <row r="2" spans="1:7" ht="30">
      <c r="A2" s="31" t="s">
        <v>7</v>
      </c>
      <c r="B2" s="31"/>
      <c r="C2" s="31"/>
      <c r="D2" s="31"/>
      <c r="E2" s="31"/>
      <c r="F2" s="31"/>
    </row>
    <row r="3" spans="1:7">
      <c r="A3" s="27" t="s">
        <v>8</v>
      </c>
      <c r="B3" s="28"/>
      <c r="C3" s="28"/>
      <c r="D3" s="28"/>
      <c r="E3" s="28"/>
      <c r="F3" s="28"/>
    </row>
    <row r="4" spans="1:7" ht="15.75">
      <c r="A4" s="29" t="s">
        <v>6</v>
      </c>
      <c r="B4" s="29"/>
      <c r="C4" s="29"/>
      <c r="D4" s="29"/>
      <c r="E4" s="29"/>
      <c r="F4" s="29"/>
    </row>
    <row r="5" spans="1:7" ht="15.75">
      <c r="A5" s="30" t="s">
        <v>10</v>
      </c>
      <c r="B5" s="30"/>
      <c r="C5" s="30"/>
      <c r="D5" s="30"/>
      <c r="E5" s="30"/>
      <c r="F5" s="30"/>
    </row>
    <row r="8" spans="1:7" ht="15.75" thickBot="1"/>
    <row r="9" spans="1:7" ht="15.75" thickBot="1">
      <c r="A9" s="4" t="s">
        <v>0</v>
      </c>
      <c r="B9" s="5" t="s">
        <v>1</v>
      </c>
      <c r="C9" s="6" t="s">
        <v>2</v>
      </c>
      <c r="D9" s="6" t="s">
        <v>3</v>
      </c>
      <c r="E9" s="6" t="s">
        <v>4</v>
      </c>
      <c r="F9" s="7" t="s">
        <v>5</v>
      </c>
    </row>
    <row r="10" spans="1:7" ht="15.75" thickBot="1">
      <c r="A10" s="17">
        <v>11411</v>
      </c>
      <c r="B10" s="12">
        <v>44414</v>
      </c>
      <c r="C10" s="13" t="s">
        <v>11</v>
      </c>
      <c r="D10" s="14">
        <v>132097769</v>
      </c>
      <c r="E10" s="15" t="s">
        <v>12</v>
      </c>
      <c r="F10" s="16">
        <v>5400</v>
      </c>
    </row>
    <row r="11" spans="1:7">
      <c r="A11" s="17">
        <v>11402</v>
      </c>
      <c r="B11" s="18">
        <v>44411</v>
      </c>
      <c r="C11" s="1" t="s">
        <v>13</v>
      </c>
      <c r="D11" s="2">
        <v>131114031</v>
      </c>
      <c r="E11" s="3" t="s">
        <v>14</v>
      </c>
      <c r="F11" s="16">
        <v>2468.2600000000002</v>
      </c>
      <c r="G11" s="24"/>
    </row>
    <row r="12" spans="1:7">
      <c r="A12" s="17">
        <v>11401</v>
      </c>
      <c r="B12" s="18">
        <v>44411</v>
      </c>
      <c r="C12" s="1" t="s">
        <v>15</v>
      </c>
      <c r="D12" s="2">
        <v>102319103</v>
      </c>
      <c r="E12" s="3" t="s">
        <v>16</v>
      </c>
      <c r="F12" s="19">
        <v>2489</v>
      </c>
    </row>
    <row r="13" spans="1:7">
      <c r="A13" s="17">
        <v>11399</v>
      </c>
      <c r="B13" s="20">
        <v>44411</v>
      </c>
      <c r="C13" s="8" t="s">
        <v>15</v>
      </c>
      <c r="D13" s="9">
        <v>102319103</v>
      </c>
      <c r="E13" s="10" t="s">
        <v>17</v>
      </c>
      <c r="F13" s="21">
        <v>623</v>
      </c>
    </row>
    <row r="14" spans="1:7">
      <c r="A14" s="17">
        <v>11397</v>
      </c>
      <c r="B14" s="20">
        <v>44410</v>
      </c>
      <c r="C14" s="8" t="s">
        <v>13</v>
      </c>
      <c r="D14" s="9">
        <v>131114031</v>
      </c>
      <c r="E14" s="10" t="s">
        <v>18</v>
      </c>
      <c r="F14" s="19">
        <v>4209.28</v>
      </c>
    </row>
    <row r="15" spans="1:7">
      <c r="A15" s="17">
        <v>11403</v>
      </c>
      <c r="B15" s="18">
        <v>44412</v>
      </c>
      <c r="C15" s="1" t="s">
        <v>13</v>
      </c>
      <c r="D15" s="2">
        <v>131114031</v>
      </c>
      <c r="E15" s="3" t="s">
        <v>19</v>
      </c>
      <c r="F15" s="19">
        <v>6072.75</v>
      </c>
    </row>
    <row r="16" spans="1:7">
      <c r="A16" s="17">
        <v>11404</v>
      </c>
      <c r="B16" s="18">
        <v>44412</v>
      </c>
      <c r="C16" s="1" t="s">
        <v>13</v>
      </c>
      <c r="D16" s="2">
        <v>131114031</v>
      </c>
      <c r="E16" s="3" t="s">
        <v>20</v>
      </c>
      <c r="F16" s="19">
        <v>6330.12</v>
      </c>
    </row>
    <row r="17" spans="1:6">
      <c r="A17" s="17">
        <v>11406</v>
      </c>
      <c r="B17" s="18">
        <v>44413</v>
      </c>
      <c r="C17" s="1" t="s">
        <v>21</v>
      </c>
      <c r="D17" s="2" t="s">
        <v>22</v>
      </c>
      <c r="E17" s="3" t="s">
        <v>23</v>
      </c>
      <c r="F17" s="19">
        <v>2400</v>
      </c>
    </row>
    <row r="18" spans="1:6">
      <c r="A18" s="17">
        <v>11440</v>
      </c>
      <c r="B18" s="18">
        <v>44413</v>
      </c>
      <c r="C18" s="1" t="s">
        <v>15</v>
      </c>
      <c r="D18" s="2">
        <v>102319103</v>
      </c>
      <c r="E18" s="3" t="s">
        <v>14</v>
      </c>
      <c r="F18" s="19">
        <v>775</v>
      </c>
    </row>
    <row r="19" spans="1:6">
      <c r="A19" s="17">
        <v>11407</v>
      </c>
      <c r="B19" s="18">
        <v>44413</v>
      </c>
      <c r="C19" s="1" t="s">
        <v>13</v>
      </c>
      <c r="D19" s="2">
        <v>131114031</v>
      </c>
      <c r="E19" s="3" t="s">
        <v>24</v>
      </c>
      <c r="F19" s="19">
        <v>5710</v>
      </c>
    </row>
    <row r="20" spans="1:6">
      <c r="A20" s="17">
        <v>11408</v>
      </c>
      <c r="B20" s="18">
        <v>44413</v>
      </c>
      <c r="C20" s="1" t="s">
        <v>25</v>
      </c>
      <c r="D20" s="2">
        <v>430102725</v>
      </c>
      <c r="E20" s="3" t="s">
        <v>26</v>
      </c>
      <c r="F20" s="19">
        <v>4579.92</v>
      </c>
    </row>
    <row r="21" spans="1:6">
      <c r="A21" s="17">
        <v>11409</v>
      </c>
      <c r="B21" s="18">
        <v>44413</v>
      </c>
      <c r="C21" s="1" t="s">
        <v>27</v>
      </c>
      <c r="D21" s="2">
        <v>131129511</v>
      </c>
      <c r="E21" s="3" t="s">
        <v>28</v>
      </c>
      <c r="F21" s="19">
        <v>2600</v>
      </c>
    </row>
    <row r="22" spans="1:6">
      <c r="A22" s="17">
        <v>11410</v>
      </c>
      <c r="B22" s="18">
        <v>44414</v>
      </c>
      <c r="C22" s="1" t="s">
        <v>15</v>
      </c>
      <c r="D22" s="2">
        <v>102319103</v>
      </c>
      <c r="E22" s="3" t="s">
        <v>29</v>
      </c>
      <c r="F22" s="19">
        <v>1975</v>
      </c>
    </row>
    <row r="23" spans="1:6">
      <c r="A23" s="17">
        <v>11417</v>
      </c>
      <c r="B23" s="18">
        <v>44417</v>
      </c>
      <c r="C23" s="1" t="s">
        <v>27</v>
      </c>
      <c r="D23" s="2">
        <v>131129511</v>
      </c>
      <c r="E23" s="3" t="s">
        <v>30</v>
      </c>
      <c r="F23" s="19">
        <v>2953.68</v>
      </c>
    </row>
    <row r="24" spans="1:6">
      <c r="A24" s="17">
        <v>11421</v>
      </c>
      <c r="B24" s="18">
        <v>44419</v>
      </c>
      <c r="C24" s="1" t="s">
        <v>13</v>
      </c>
      <c r="D24" s="2">
        <v>131114031</v>
      </c>
      <c r="E24" s="3" t="s">
        <v>31</v>
      </c>
      <c r="F24" s="19">
        <v>5044.5</v>
      </c>
    </row>
    <row r="25" spans="1:6">
      <c r="A25" s="17">
        <v>11429</v>
      </c>
      <c r="B25" s="18">
        <v>44421</v>
      </c>
      <c r="C25" s="1" t="s">
        <v>13</v>
      </c>
      <c r="D25" s="2">
        <v>131114031</v>
      </c>
      <c r="E25" s="3" t="s">
        <v>32</v>
      </c>
      <c r="F25" s="19">
        <v>3386.5</v>
      </c>
    </row>
    <row r="26" spans="1:6">
      <c r="A26" s="17">
        <v>11427</v>
      </c>
      <c r="B26" s="18">
        <v>44421</v>
      </c>
      <c r="C26" s="1" t="s">
        <v>13</v>
      </c>
      <c r="D26" s="2">
        <v>131114031</v>
      </c>
      <c r="E26" s="3" t="s">
        <v>33</v>
      </c>
      <c r="F26" s="19">
        <v>1560</v>
      </c>
    </row>
    <row r="27" spans="1:6">
      <c r="A27" s="17">
        <v>11431</v>
      </c>
      <c r="B27" s="18" t="s">
        <v>34</v>
      </c>
      <c r="C27" s="1" t="s">
        <v>13</v>
      </c>
      <c r="D27" s="2">
        <v>131114031</v>
      </c>
      <c r="E27" s="3" t="s">
        <v>35</v>
      </c>
      <c r="F27" s="19">
        <v>9820</v>
      </c>
    </row>
    <row r="28" spans="1:6">
      <c r="A28" s="17">
        <v>11432</v>
      </c>
      <c r="B28" s="18" t="s">
        <v>36</v>
      </c>
      <c r="C28" s="1" t="s">
        <v>25</v>
      </c>
      <c r="D28" s="2">
        <v>430102725</v>
      </c>
      <c r="E28" s="3" t="s">
        <v>37</v>
      </c>
      <c r="F28" s="19">
        <v>849.9</v>
      </c>
    </row>
    <row r="29" spans="1:6">
      <c r="A29" s="17">
        <v>11433</v>
      </c>
      <c r="B29" s="18">
        <v>44427</v>
      </c>
      <c r="C29" s="1" t="s">
        <v>27</v>
      </c>
      <c r="D29" s="2">
        <v>131129511</v>
      </c>
      <c r="E29" s="3" t="s">
        <v>38</v>
      </c>
      <c r="F29" s="19">
        <v>2465</v>
      </c>
    </row>
    <row r="30" spans="1:6">
      <c r="A30" s="17">
        <v>11435</v>
      </c>
      <c r="B30" s="18">
        <v>44428</v>
      </c>
      <c r="C30" s="1" t="s">
        <v>13</v>
      </c>
      <c r="D30" s="2">
        <v>131114031</v>
      </c>
      <c r="E30" s="3" t="s">
        <v>39</v>
      </c>
      <c r="F30" s="19">
        <v>3538.2</v>
      </c>
    </row>
    <row r="31" spans="1:6">
      <c r="A31" s="17">
        <v>11436</v>
      </c>
      <c r="B31" s="18">
        <v>44428</v>
      </c>
      <c r="C31" s="1" t="s">
        <v>13</v>
      </c>
      <c r="D31" s="2">
        <v>131114031</v>
      </c>
      <c r="E31" s="3" t="s">
        <v>39</v>
      </c>
      <c r="F31" s="19">
        <v>3538.2</v>
      </c>
    </row>
    <row r="32" spans="1:6">
      <c r="A32" s="17">
        <v>11437</v>
      </c>
      <c r="B32" s="18">
        <v>44431</v>
      </c>
      <c r="C32" s="1" t="s">
        <v>15</v>
      </c>
      <c r="D32" s="2">
        <v>102319103</v>
      </c>
      <c r="E32" s="3" t="s">
        <v>40</v>
      </c>
      <c r="F32" s="19">
        <v>9300</v>
      </c>
    </row>
    <row r="33" spans="1:6">
      <c r="A33" s="17">
        <v>11444</v>
      </c>
      <c r="B33" s="18">
        <v>44434</v>
      </c>
      <c r="C33" s="1" t="s">
        <v>27</v>
      </c>
      <c r="D33" s="2">
        <v>131129511</v>
      </c>
      <c r="E33" s="3" t="s">
        <v>41</v>
      </c>
      <c r="F33" s="19">
        <v>3900</v>
      </c>
    </row>
    <row r="34" spans="1:6">
      <c r="A34" s="17">
        <v>11445</v>
      </c>
      <c r="B34" s="18">
        <v>44434</v>
      </c>
      <c r="C34" s="1" t="s">
        <v>13</v>
      </c>
      <c r="D34" s="2">
        <v>131114031</v>
      </c>
      <c r="E34" s="3" t="s">
        <v>42</v>
      </c>
      <c r="F34" s="19">
        <v>9582.84</v>
      </c>
    </row>
    <row r="35" spans="1:6">
      <c r="A35" s="17">
        <v>11449</v>
      </c>
      <c r="B35" s="18">
        <v>44438</v>
      </c>
      <c r="C35" s="1" t="s">
        <v>15</v>
      </c>
      <c r="D35" s="2">
        <v>102319103</v>
      </c>
      <c r="E35" s="3" t="s">
        <v>43</v>
      </c>
      <c r="F35" s="19">
        <v>8100</v>
      </c>
    </row>
    <row r="36" spans="1:6">
      <c r="A36" s="17">
        <v>11453</v>
      </c>
      <c r="B36" s="18">
        <v>44434</v>
      </c>
      <c r="C36" s="1" t="s">
        <v>13</v>
      </c>
      <c r="D36" s="2">
        <v>131114031</v>
      </c>
      <c r="E36" s="3" t="s">
        <v>44</v>
      </c>
      <c r="F36" s="19">
        <v>3220</v>
      </c>
    </row>
    <row r="37" spans="1:6">
      <c r="A37" s="17">
        <v>11452</v>
      </c>
      <c r="B37" s="18">
        <v>44434</v>
      </c>
      <c r="C37" s="1" t="s">
        <v>13</v>
      </c>
      <c r="D37" s="2">
        <v>131114031</v>
      </c>
      <c r="E37" s="3" t="s">
        <v>45</v>
      </c>
      <c r="F37" s="19">
        <v>4830</v>
      </c>
    </row>
    <row r="38" spans="1:6">
      <c r="A38" s="17">
        <v>11451</v>
      </c>
      <c r="B38" s="18">
        <v>44438</v>
      </c>
      <c r="C38" s="1" t="s">
        <v>46</v>
      </c>
      <c r="D38" s="2">
        <v>130893217</v>
      </c>
      <c r="E38" s="3" t="s">
        <v>47</v>
      </c>
      <c r="F38" s="19">
        <v>3950</v>
      </c>
    </row>
    <row r="39" spans="1:6">
      <c r="A39" s="17">
        <v>11455</v>
      </c>
      <c r="B39" s="18">
        <v>44439</v>
      </c>
      <c r="C39" s="1" t="s">
        <v>13</v>
      </c>
      <c r="D39" s="2">
        <v>131114031</v>
      </c>
      <c r="E39" s="3" t="s">
        <v>48</v>
      </c>
      <c r="F39" s="19">
        <v>1229.5899999999999</v>
      </c>
    </row>
    <row r="40" spans="1:6">
      <c r="A40" s="17">
        <v>11456</v>
      </c>
      <c r="B40" s="18">
        <v>44439</v>
      </c>
      <c r="C40" s="1" t="s">
        <v>49</v>
      </c>
      <c r="D40" s="2">
        <v>131683126</v>
      </c>
      <c r="E40" s="3" t="s">
        <v>50</v>
      </c>
      <c r="F40" s="19">
        <v>7700</v>
      </c>
    </row>
    <row r="41" spans="1:6">
      <c r="A41" s="17">
        <v>11458</v>
      </c>
      <c r="B41" s="18">
        <v>44439</v>
      </c>
      <c r="C41" s="1" t="s">
        <v>25</v>
      </c>
      <c r="D41" s="2" t="s">
        <v>51</v>
      </c>
      <c r="E41" s="3" t="s">
        <v>52</v>
      </c>
      <c r="F41" s="19">
        <v>2695.86</v>
      </c>
    </row>
    <row r="42" spans="1:6">
      <c r="A42" s="17"/>
      <c r="B42" s="18"/>
      <c r="C42" s="1"/>
      <c r="D42" s="2"/>
      <c r="E42" s="3" t="s">
        <v>5</v>
      </c>
      <c r="F42" s="23">
        <f>F10+F11+F12+F13+F14+F15+F16+F17+F18+F19+F20+F21+F22+F23+F24+F25+F26+F27+F28+F29+F30+F31+F32+F33+F34+F35+F36+F37+F39+F40+F41</f>
        <v>129346.59999999999</v>
      </c>
    </row>
    <row r="46" spans="1:6" ht="30">
      <c r="A46" s="31" t="s">
        <v>7</v>
      </c>
      <c r="B46" s="31"/>
      <c r="C46" s="31"/>
      <c r="D46" s="31"/>
      <c r="E46" s="31"/>
      <c r="F46" s="31"/>
    </row>
    <row r="47" spans="1:6">
      <c r="A47" s="27" t="s">
        <v>8</v>
      </c>
      <c r="B47" s="28"/>
      <c r="C47" s="28"/>
      <c r="D47" s="28"/>
      <c r="E47" s="28"/>
      <c r="F47" s="28"/>
    </row>
    <row r="48" spans="1:6" ht="15.75">
      <c r="A48" s="29" t="s">
        <v>6</v>
      </c>
      <c r="B48" s="29"/>
      <c r="C48" s="29"/>
      <c r="D48" s="29"/>
      <c r="E48" s="29"/>
      <c r="F48" s="29"/>
    </row>
    <row r="49" spans="1:6" ht="15.75">
      <c r="A49" s="30" t="s">
        <v>92</v>
      </c>
      <c r="B49" s="30"/>
      <c r="C49" s="30"/>
      <c r="D49" s="30"/>
      <c r="E49" s="30"/>
      <c r="F49" s="30"/>
    </row>
    <row r="52" spans="1:6" ht="15.75" thickBot="1"/>
    <row r="53" spans="1:6" ht="15.75" thickBot="1">
      <c r="A53" s="4" t="s">
        <v>0</v>
      </c>
      <c r="B53" s="5" t="s">
        <v>1</v>
      </c>
      <c r="C53" s="6" t="s">
        <v>2</v>
      </c>
      <c r="D53" s="6" t="s">
        <v>3</v>
      </c>
      <c r="E53" s="6" t="s">
        <v>4</v>
      </c>
      <c r="F53" s="7" t="s">
        <v>5</v>
      </c>
    </row>
    <row r="54" spans="1:6">
      <c r="A54" s="11">
        <v>11398</v>
      </c>
      <c r="B54" s="12">
        <v>44410</v>
      </c>
      <c r="C54" s="13" t="s">
        <v>53</v>
      </c>
      <c r="D54" s="14">
        <v>131114031</v>
      </c>
      <c r="E54" s="15" t="s">
        <v>54</v>
      </c>
      <c r="F54" s="16">
        <v>19690</v>
      </c>
    </row>
    <row r="55" spans="1:6">
      <c r="A55" s="17">
        <v>11400</v>
      </c>
      <c r="B55" s="18">
        <v>44411</v>
      </c>
      <c r="C55" s="1" t="s">
        <v>55</v>
      </c>
      <c r="D55" s="2">
        <v>1317722304</v>
      </c>
      <c r="E55" s="3" t="s">
        <v>56</v>
      </c>
      <c r="F55" s="19">
        <v>192800</v>
      </c>
    </row>
    <row r="56" spans="1:6">
      <c r="A56" s="17">
        <v>11402</v>
      </c>
      <c r="B56" s="18">
        <v>44411</v>
      </c>
      <c r="C56" s="1" t="s">
        <v>57</v>
      </c>
      <c r="D56" s="2">
        <v>101009901</v>
      </c>
      <c r="E56" s="3" t="s">
        <v>58</v>
      </c>
      <c r="F56" s="19">
        <v>14600</v>
      </c>
    </row>
    <row r="57" spans="1:6">
      <c r="A57" s="17">
        <v>11405</v>
      </c>
      <c r="B57" s="20">
        <v>44413</v>
      </c>
      <c r="C57" s="8" t="s">
        <v>46</v>
      </c>
      <c r="D57" s="9">
        <v>130893217</v>
      </c>
      <c r="E57" s="10" t="s">
        <v>59</v>
      </c>
      <c r="F57" s="21">
        <v>14357</v>
      </c>
    </row>
    <row r="58" spans="1:6">
      <c r="A58" s="17">
        <v>11413</v>
      </c>
      <c r="B58" s="20">
        <v>44414</v>
      </c>
      <c r="C58" s="8" t="s">
        <v>15</v>
      </c>
      <c r="D58" s="9">
        <v>10231903</v>
      </c>
      <c r="E58" s="10" t="s">
        <v>60</v>
      </c>
      <c r="F58" s="19">
        <v>33953</v>
      </c>
    </row>
    <row r="59" spans="1:6">
      <c r="A59" s="17">
        <v>11412</v>
      </c>
      <c r="B59" s="18">
        <v>44414</v>
      </c>
      <c r="C59" s="1" t="s">
        <v>61</v>
      </c>
      <c r="D59" s="2">
        <v>131805922</v>
      </c>
      <c r="E59" s="3" t="s">
        <v>62</v>
      </c>
      <c r="F59" s="19">
        <v>15495.24</v>
      </c>
    </row>
    <row r="60" spans="1:6">
      <c r="A60" s="17">
        <v>11414</v>
      </c>
      <c r="B60" s="18">
        <v>44417</v>
      </c>
      <c r="C60" s="1" t="s">
        <v>53</v>
      </c>
      <c r="D60" s="9" t="s">
        <v>63</v>
      </c>
      <c r="E60" s="3" t="s">
        <v>64</v>
      </c>
      <c r="F60" s="19">
        <v>20346.05</v>
      </c>
    </row>
    <row r="61" spans="1:6">
      <c r="A61" s="17">
        <v>11418</v>
      </c>
      <c r="B61" s="18">
        <v>44418</v>
      </c>
      <c r="C61" s="1" t="s">
        <v>15</v>
      </c>
      <c r="D61" s="25" t="s">
        <v>65</v>
      </c>
      <c r="E61" s="3" t="s">
        <v>66</v>
      </c>
      <c r="F61" s="19">
        <v>14350</v>
      </c>
    </row>
    <row r="62" spans="1:6">
      <c r="A62" s="17">
        <v>11426</v>
      </c>
      <c r="B62" s="18">
        <v>44420</v>
      </c>
      <c r="C62" s="1" t="s">
        <v>67</v>
      </c>
      <c r="D62" s="2">
        <v>3102379041</v>
      </c>
      <c r="E62" s="3" t="s">
        <v>68</v>
      </c>
      <c r="F62" s="19">
        <v>14396</v>
      </c>
    </row>
    <row r="63" spans="1:6">
      <c r="A63" s="17">
        <v>11420</v>
      </c>
      <c r="B63" s="18">
        <v>44419</v>
      </c>
      <c r="C63" s="1" t="s">
        <v>53</v>
      </c>
      <c r="D63" s="2">
        <v>131114031</v>
      </c>
      <c r="E63" s="3" t="s">
        <v>69</v>
      </c>
      <c r="F63" s="19">
        <v>10856</v>
      </c>
    </row>
    <row r="64" spans="1:6">
      <c r="A64" s="17">
        <v>11419</v>
      </c>
      <c r="B64" s="18">
        <v>44419</v>
      </c>
      <c r="C64" s="1" t="s">
        <v>70</v>
      </c>
      <c r="D64" s="2" t="s">
        <v>9</v>
      </c>
      <c r="E64" s="3" t="s">
        <v>71</v>
      </c>
      <c r="F64" s="19">
        <v>29880.41</v>
      </c>
    </row>
    <row r="65" spans="1:6">
      <c r="A65" s="17">
        <v>11428</v>
      </c>
      <c r="B65" s="18">
        <v>44421</v>
      </c>
      <c r="C65" s="1" t="s">
        <v>53</v>
      </c>
      <c r="D65" s="2">
        <v>131114031</v>
      </c>
      <c r="E65" s="3" t="s">
        <v>72</v>
      </c>
      <c r="F65" s="19">
        <v>16896.53</v>
      </c>
    </row>
    <row r="66" spans="1:6">
      <c r="A66" s="17">
        <v>11425</v>
      </c>
      <c r="B66" s="18">
        <v>44420</v>
      </c>
      <c r="C66" s="1" t="s">
        <v>53</v>
      </c>
      <c r="D66" s="2">
        <v>131114031</v>
      </c>
      <c r="E66" s="3" t="s">
        <v>73</v>
      </c>
      <c r="F66" s="19">
        <v>19250</v>
      </c>
    </row>
    <row r="67" spans="1:6">
      <c r="A67" s="17">
        <v>11423</v>
      </c>
      <c r="B67" s="18">
        <v>44419</v>
      </c>
      <c r="C67" s="1" t="s">
        <v>74</v>
      </c>
      <c r="D67" s="2">
        <v>130863296</v>
      </c>
      <c r="E67" s="3" t="s">
        <v>75</v>
      </c>
      <c r="F67" s="19">
        <v>2900</v>
      </c>
    </row>
    <row r="68" spans="1:6">
      <c r="A68" s="17">
        <v>11422</v>
      </c>
      <c r="B68" s="18">
        <v>44419</v>
      </c>
      <c r="C68" s="1" t="s">
        <v>74</v>
      </c>
      <c r="D68" s="2">
        <v>130863296</v>
      </c>
      <c r="E68" s="3" t="s">
        <v>76</v>
      </c>
      <c r="F68" s="19">
        <v>40200</v>
      </c>
    </row>
    <row r="69" spans="1:6">
      <c r="A69" s="17">
        <v>11341</v>
      </c>
      <c r="B69" s="18">
        <v>44425</v>
      </c>
      <c r="C69" s="1" t="s">
        <v>74</v>
      </c>
      <c r="D69" s="2">
        <v>130863296</v>
      </c>
      <c r="E69" s="3" t="s">
        <v>77</v>
      </c>
      <c r="F69" s="19">
        <v>105855</v>
      </c>
    </row>
    <row r="70" spans="1:6">
      <c r="A70" s="17">
        <v>11439</v>
      </c>
      <c r="B70" s="18">
        <v>44431</v>
      </c>
      <c r="C70" s="1" t="s">
        <v>15</v>
      </c>
      <c r="D70" s="2">
        <v>102319103</v>
      </c>
      <c r="E70" s="3" t="s">
        <v>79</v>
      </c>
      <c r="F70" s="19">
        <v>18700</v>
      </c>
    </row>
    <row r="71" spans="1:6">
      <c r="A71" s="17">
        <v>11440</v>
      </c>
      <c r="B71" s="18">
        <v>44432</v>
      </c>
      <c r="C71" s="1" t="s">
        <v>53</v>
      </c>
      <c r="D71" s="2">
        <v>131114031</v>
      </c>
      <c r="E71" s="3" t="s">
        <v>78</v>
      </c>
      <c r="F71" s="19">
        <v>17619.47</v>
      </c>
    </row>
    <row r="72" spans="1:6">
      <c r="A72" s="17">
        <v>11438</v>
      </c>
      <c r="B72" s="18">
        <v>44427</v>
      </c>
      <c r="C72" s="1" t="s">
        <v>55</v>
      </c>
      <c r="D72" s="2">
        <v>1307722304</v>
      </c>
      <c r="E72" s="3" t="s">
        <v>56</v>
      </c>
      <c r="F72" s="19">
        <v>198000</v>
      </c>
    </row>
    <row r="73" spans="1:6">
      <c r="A73" s="17">
        <v>11441</v>
      </c>
      <c r="B73" s="18">
        <v>44433</v>
      </c>
      <c r="C73" s="1" t="s">
        <v>74</v>
      </c>
      <c r="D73" s="2">
        <v>1308663296</v>
      </c>
      <c r="E73" s="3" t="s">
        <v>80</v>
      </c>
      <c r="F73" s="19">
        <v>52925</v>
      </c>
    </row>
    <row r="74" spans="1:6">
      <c r="A74" s="17">
        <v>11443</v>
      </c>
      <c r="B74" s="18" t="s">
        <v>81</v>
      </c>
      <c r="C74" s="1" t="s">
        <v>74</v>
      </c>
      <c r="D74" s="2">
        <v>1308663296</v>
      </c>
      <c r="E74" s="3" t="s">
        <v>82</v>
      </c>
      <c r="F74" s="19">
        <v>19450</v>
      </c>
    </row>
    <row r="75" spans="1:6">
      <c r="A75" s="17">
        <v>11442</v>
      </c>
      <c r="B75" s="18">
        <v>44436</v>
      </c>
      <c r="C75" s="1" t="s">
        <v>74</v>
      </c>
      <c r="D75" s="2">
        <v>1308663296</v>
      </c>
      <c r="E75" s="3" t="s">
        <v>83</v>
      </c>
      <c r="F75" s="19">
        <v>13530</v>
      </c>
    </row>
    <row r="76" spans="1:6">
      <c r="A76" s="17">
        <v>11447</v>
      </c>
      <c r="B76" s="18">
        <v>44434</v>
      </c>
      <c r="C76" s="1" t="s">
        <v>53</v>
      </c>
      <c r="D76" s="2">
        <v>131114031</v>
      </c>
      <c r="E76" s="3" t="s">
        <v>84</v>
      </c>
      <c r="F76" s="19">
        <v>18101.5</v>
      </c>
    </row>
    <row r="77" spans="1:6">
      <c r="A77" s="17">
        <v>11446</v>
      </c>
      <c r="B77" s="18">
        <v>44434</v>
      </c>
      <c r="C77" s="1" t="s">
        <v>70</v>
      </c>
      <c r="D77" s="2" t="s">
        <v>9</v>
      </c>
      <c r="E77" s="3" t="s">
        <v>85</v>
      </c>
      <c r="F77" s="19">
        <v>14513</v>
      </c>
    </row>
    <row r="78" spans="1:6">
      <c r="A78" s="17">
        <v>11448</v>
      </c>
      <c r="B78" s="18">
        <v>44435</v>
      </c>
      <c r="C78" s="1" t="s">
        <v>86</v>
      </c>
      <c r="D78" s="2">
        <v>131439829</v>
      </c>
      <c r="E78" s="3" t="s">
        <v>87</v>
      </c>
      <c r="F78" s="19">
        <v>66583.009999999995</v>
      </c>
    </row>
    <row r="79" spans="1:6">
      <c r="A79" s="17">
        <v>11450</v>
      </c>
      <c r="B79" s="18">
        <v>44438</v>
      </c>
      <c r="C79" s="1" t="s">
        <v>88</v>
      </c>
      <c r="D79" s="2">
        <v>130346437</v>
      </c>
      <c r="E79" s="3" t="s">
        <v>89</v>
      </c>
      <c r="F79" s="19">
        <v>23600</v>
      </c>
    </row>
    <row r="80" spans="1:6">
      <c r="A80" s="17">
        <v>11459</v>
      </c>
      <c r="B80" s="18">
        <v>44439</v>
      </c>
      <c r="C80" s="1" t="s">
        <v>90</v>
      </c>
      <c r="D80" s="2">
        <v>40209133790</v>
      </c>
      <c r="E80" s="3" t="s">
        <v>91</v>
      </c>
      <c r="F80" s="19">
        <v>70000</v>
      </c>
    </row>
    <row r="81" spans="1:6">
      <c r="A81" s="17">
        <v>11416</v>
      </c>
      <c r="B81" s="18">
        <v>44410</v>
      </c>
      <c r="C81" s="1" t="s">
        <v>93</v>
      </c>
      <c r="D81" s="2" t="s">
        <v>94</v>
      </c>
      <c r="E81" s="3" t="s">
        <v>95</v>
      </c>
      <c r="F81" s="19">
        <v>29087</v>
      </c>
    </row>
    <row r="82" spans="1:6">
      <c r="A82" s="17"/>
      <c r="B82" s="18"/>
      <c r="C82" s="1"/>
      <c r="D82" s="2"/>
      <c r="E82" s="3"/>
      <c r="F82" s="19"/>
    </row>
    <row r="83" spans="1:6">
      <c r="A83" s="17"/>
      <c r="B83" s="18"/>
      <c r="C83" s="1"/>
      <c r="D83" s="2"/>
      <c r="E83" s="3"/>
      <c r="F83" s="22"/>
    </row>
    <row r="84" spans="1:6" ht="15.75">
      <c r="A84" s="17"/>
      <c r="B84" s="18"/>
      <c r="C84" s="1"/>
      <c r="D84" s="2"/>
      <c r="E84" s="3" t="s">
        <v>5</v>
      </c>
      <c r="F84" s="26">
        <f>F54+F55+F56+F57+F58+F59+F60+F61+F62+F63+F64+F65+F66+F67+F68+F69+F70+F71+F72+F73+F74+F75+F76+F77+F78+F79+F80+F81+F82+F83</f>
        <v>1107934.21</v>
      </c>
    </row>
  </sheetData>
  <mergeCells count="8">
    <mergeCell ref="A47:F47"/>
    <mergeCell ref="A48:F48"/>
    <mergeCell ref="A49:F49"/>
    <mergeCell ref="A2:F2"/>
    <mergeCell ref="A3:F3"/>
    <mergeCell ref="A4:F4"/>
    <mergeCell ref="A5:F5"/>
    <mergeCell ref="A46:F46"/>
  </mergeCells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PRM</dc:creator>
  <cp:lastModifiedBy>dario</cp:lastModifiedBy>
  <dcterms:created xsi:type="dcterms:W3CDTF">2015-06-05T18:17:20Z</dcterms:created>
  <dcterms:modified xsi:type="dcterms:W3CDTF">2021-09-03T11:47:29Z</dcterms:modified>
</cp:coreProperties>
</file>