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42" i="1"/>
</calcChain>
</file>

<file path=xl/sharedStrings.xml><?xml version="1.0" encoding="utf-8"?>
<sst xmlns="http://schemas.openxmlformats.org/spreadsheetml/2006/main" count="113" uniqueCount="70">
  <si>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</si>
  <si>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</si>
  <si>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</si>
  <si>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</si>
  <si>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</si>
  <si>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</si>
  <si>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</si>
  <si>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</si>
  <si>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</si>
  <si>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FERRETERIA PLINIO SRL</t>
  </si>
  <si>
    <t>REPUESTOS KAIRUS</t>
  </si>
  <si>
    <t>C. FERRETERO Y MADERA SERRATA</t>
  </si>
  <si>
    <t>096-00246814</t>
  </si>
  <si>
    <t>10 TUBOS O LAMPARAS LED PARA SER UTILIZADOS EN EL AYUNTAMIENTO</t>
  </si>
  <si>
    <t>UREÑA MINIER &amp; ASOCIADOS</t>
  </si>
  <si>
    <t>3 BOMBILLOS LED, PARA SER UTILIZADOS EN EL MATADERO MUNICIPAL</t>
  </si>
  <si>
    <t>PULIDORA, PINTURA ANTIOXIDO, PARA SER UTILIZADO EN EL TALLER</t>
  </si>
  <si>
    <t>SOPHY SUPLIDORA DE OFICINA SRL</t>
  </si>
  <si>
    <t>MATERIAL GASTABLE, PARA LA NECESIDADES DEL AYUNTAMIENTO</t>
  </si>
  <si>
    <t>CEMENTO, PARA SER UTILIZADO EN LA REP. DE LOS CONTENES DE LOS MULTIS</t>
  </si>
  <si>
    <t>ARENA PROC, PARA SER UTILIZADA EN LA REPARACION DE LOS CONT. DE LOS MULTIS</t>
  </si>
  <si>
    <t>ASOC. PEQUEÑOS COMERCIANTES BISONO</t>
  </si>
  <si>
    <t>AZUCAR, CAFÉ, VASOS, PARA LAS NECESIDADES DEL AYUNTAMIENTO</t>
  </si>
  <si>
    <t>CRIJORCE INT. GROUP SRL</t>
  </si>
  <si>
    <t>HIERBICIDA, PARA SER UTILIZADO EN EL CEMENTERIO DE LA LOMOTA</t>
  </si>
  <si>
    <t>5 FUNDAS DE CEMENTO, DONADAS A ELVIS SANCHEZ CED. 096-0017837.7</t>
  </si>
  <si>
    <t>PALAS, GUANTES, PARA SER UTILIZADOS POR DPTO. EN LIMPIEZA</t>
  </si>
  <si>
    <t>MATERIALES DE PLOMERIA, PARA SER UTILIZADOS EN EL PARQUE ROSA DUARTE</t>
  </si>
  <si>
    <t>ANTIOXIDO Y SOLDADURA, PARA SER UTILIZADO EN EL TALLER DEL AYUNTAMIENTO</t>
  </si>
  <si>
    <t xml:space="preserve">UN PENDRIVE 32GB, PARA SER UTILIZADO EN EL DEPARTAMENTO DE RECAUDACION </t>
  </si>
  <si>
    <t>PINTURA Y MATERIALES, PARA PINTAR LAS PUERTAS DEL DESPACHO DEL ALCALDE</t>
  </si>
  <si>
    <t>CUADERNOS, PARA SER DONADO A DARIO RIVAS, PARA NIÑOS DE ESCASOS RECURSOS</t>
  </si>
  <si>
    <t>5 FUNDAS DE CEMENTO, DONADAS A LUIS RODRIGUEZ CED. 096-0018368-6</t>
  </si>
  <si>
    <t>096-0012252-8</t>
  </si>
  <si>
    <t>PIEZAS PARA SER UTILIZADAS EN LA REPARACION DEL CAMION FICHA 07</t>
  </si>
  <si>
    <t>GUANTES, PALA, MARTILLO, PARA SER UTILIZADO POR LA BRIGADA DEL ALCALDE</t>
  </si>
  <si>
    <t>PINTURA Y THINNER, PARA SER UTILIZADOS EN LA PLAZA ÑICO LORA</t>
  </si>
  <si>
    <t>D, BORY SPORT</t>
  </si>
  <si>
    <t>50 TUBOS PVC 2X19 PRESION, DONADOS AL SECTOR LOS GIRASOLES</t>
  </si>
  <si>
    <t>ACEITE Y SILICON, PARA SER UTILIZADO EN EL CAMION MACK FICHA 02</t>
  </si>
  <si>
    <t>MATERIALES DE PLOMERIA, PARA SER UTILIZADOS EN EL PARQUEO DE LOS CAMIONES</t>
  </si>
  <si>
    <t>R. MUELLES DOMINICANOS SRL</t>
  </si>
  <si>
    <t>RECONSTRUCCION CLUTCHE PARA LOS CAMIONES FICHAS 09 Y 04</t>
  </si>
  <si>
    <t>CEMENTO Y GRAVA, PARA  LA RECONSTRUCCION DE LAS ACERAS  DEL SECTOR LA YAGUITA</t>
  </si>
  <si>
    <t>UTILES DEPORTIVOS, PARA SER DONADOS EL PLEY DE VILLA TABACALERA Y LA ALTAGRACIA</t>
  </si>
  <si>
    <t>UN ZAPAPICO, PARA SER UTILIZADO POR NELSON ADAMES, CONSTRUCTOR DEL AYUNTAMIENTO</t>
  </si>
  <si>
    <t>AUTO REPUESTOS JUAN NICASIO</t>
  </si>
  <si>
    <t>FILTROS AIRE Y GASOIL, PARA SER UTILIZADO EN EL CAMION FICHA 12</t>
  </si>
  <si>
    <t>PIEZAS PARA SER UTILIZADAS EN EL CAMION FICHA 05 Y LA CAMIONETA HILUX VERDE Y ACEITE 68</t>
  </si>
  <si>
    <t>PIEZAS PARA SER UTILIZADAS EN EL CAMION FICHA 08</t>
  </si>
  <si>
    <t>C. FERRETERO MADERA SERRATA</t>
  </si>
  <si>
    <t>096-0024681-4</t>
  </si>
  <si>
    <t>8 DOCENAS DE TAB LAS, PARA SER DONADAS A LA SEÑORA XIOMARA N/ DOC. DE IDENT</t>
  </si>
  <si>
    <t>MATERIALES DE CONST. PARA REPARAR UNA CASA CHOCADA POR UN CAMION DEL AYUN</t>
  </si>
  <si>
    <t>ACEITE PARA SER UTILIZADO EN TODAS LA UNIDADES</t>
  </si>
  <si>
    <t>CEMENTO Y ARENA PARA SER DONADOS A LA SEÑORA YONAIRA MARTINEZ. CED 402-2432499-2</t>
  </si>
  <si>
    <t>FABRICA DE TUBOS SAINT- HILARIE SRL</t>
  </si>
  <si>
    <t>TUBOS DE 48 PULG, PARA SER UTILIZADOS EN EL BULEVAR DE MANOLO TAVAREZ JUSTO</t>
  </si>
  <si>
    <t>PIEZAS PARA SER UTILIZADO EN EL CAMION FICHA 08</t>
  </si>
  <si>
    <t>MATERIALES DE CONST. DONADOS A LA SEÑORA WENDY ORTEGA CED. 096-0027994-8</t>
  </si>
  <si>
    <t>MATERIALES DE CONSTRUCCION, PARA REPARAR LA ESCUELA DEL SECTOR LA PAZ</t>
  </si>
  <si>
    <t>LAMPARAS Y ALAMBRE, PARA SER UTILIZADOS EN LA CANCHA DEL SECTOR LA ALGRACIA</t>
  </si>
  <si>
    <t>BOMBA SUMERGIBLE 5 HP MAT. DE CONST. PLOMERIA PARA EL PARQUE ROSA DUARTE</t>
  </si>
  <si>
    <t>QCT COMPUTER</t>
  </si>
  <si>
    <t>6 UPS G FORCE 950 V PARA SER USADOS EN EL AYUNTAMIENTO</t>
  </si>
  <si>
    <t>096-0012282-8</t>
  </si>
  <si>
    <t>LA CASA DEL FOTOGRAFO</t>
  </si>
  <si>
    <t>LENTE CANON EF. 18-135 F/3</t>
  </si>
  <si>
    <t>Relación de compras Menores de SEPTIEMBRE</t>
  </si>
  <si>
    <t>Relación de compras mayores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</si>
</sst>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2"/>
      <color rgb="FF1111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42">
    <xf numFmtId="0" fontId="0" fillId="0" borderId="0" xfId="0"/>
    <xf numFmtId="0" fontId="1" fillId="0" borderId="8" xfId="3" applyFont="1" applyBorder="1" applyAlignment="1">
      <alignment horizontal="left" vertical="top"/>
    </xf>
    <xf numFmtId="0" fontId="1" fillId="0" borderId="8" xfId="3" applyFont="1" applyBorder="1" applyAlignment="1">
      <alignment horizontal="center" vertical="top"/>
    </xf>
    <xf numFmtId="0" fontId="1" fillId="0" borderId="8" xfId="3" applyFont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" fillId="0" borderId="7" xfId="3" applyFont="1" applyBorder="1" applyAlignment="1">
      <alignment horizontal="center"/>
    </xf>
    <xf numFmtId="165" fontId="1" fillId="0" borderId="8" xfId="3" applyNumberFormat="1" applyFont="1" applyBorder="1" applyAlignment="1">
      <alignment horizontal="center" vertical="top"/>
    </xf>
    <xf numFmtId="166" fontId="1" fillId="0" borderId="9" xfId="3" applyNumberFormat="1" applyFont="1" applyBorder="1" applyAlignment="1">
      <alignment horizontal="right" vertical="top"/>
    </xf>
    <xf numFmtId="166" fontId="8" fillId="0" borderId="9" xfId="3" applyNumberFormat="1" applyFont="1" applyBorder="1" applyAlignment="1">
      <alignment horizontal="right" vertical="top"/>
    </xf>
    <xf numFmtId="166" fontId="7" fillId="0" borderId="9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44" fontId="9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4" xfId="3" applyFont="1" applyBorder="1" applyAlignment="1">
      <alignment horizontal="center"/>
    </xf>
    <xf numFmtId="165" fontId="10" fillId="0" borderId="5" xfId="3" applyNumberFormat="1" applyFont="1" applyBorder="1" applyAlignment="1">
      <alignment horizontal="center" vertical="top"/>
    </xf>
    <xf numFmtId="0" fontId="10" fillId="0" borderId="5" xfId="3" applyFont="1" applyBorder="1" applyAlignment="1">
      <alignment horizontal="left" vertical="top"/>
    </xf>
    <xf numFmtId="0" fontId="10" fillId="0" borderId="5" xfId="3" applyFont="1" applyBorder="1" applyAlignment="1">
      <alignment horizontal="center" vertical="top"/>
    </xf>
    <xf numFmtId="0" fontId="10" fillId="0" borderId="5" xfId="3" applyFont="1" applyBorder="1" applyAlignment="1">
      <alignment horizontal="left" vertical="top" wrapText="1"/>
    </xf>
    <xf numFmtId="0" fontId="10" fillId="0" borderId="7" xfId="3" applyFont="1" applyBorder="1" applyAlignment="1">
      <alignment horizontal="center"/>
    </xf>
    <xf numFmtId="165" fontId="10" fillId="0" borderId="8" xfId="3" applyNumberFormat="1" applyFont="1" applyBorder="1" applyAlignment="1">
      <alignment horizontal="center" vertical="top"/>
    </xf>
    <xf numFmtId="0" fontId="10" fillId="0" borderId="8" xfId="3" applyFont="1" applyBorder="1" applyAlignment="1">
      <alignment horizontal="left" vertical="top"/>
    </xf>
    <xf numFmtId="0" fontId="10" fillId="0" borderId="8" xfId="3" applyFont="1" applyBorder="1" applyAlignment="1">
      <alignment horizontal="center" vertical="top"/>
    </xf>
    <xf numFmtId="0" fontId="10" fillId="0" borderId="8" xfId="3" applyFont="1" applyBorder="1" applyAlignment="1">
      <alignment horizontal="left" vertical="top" wrapText="1"/>
    </xf>
    <xf numFmtId="165" fontId="10" fillId="0" borderId="8" xfId="3" applyNumberFormat="1" applyFont="1" applyBorder="1" applyAlignment="1">
      <alignment horizontal="center"/>
    </xf>
    <xf numFmtId="0" fontId="10" fillId="0" borderId="8" xfId="3" applyFont="1" applyBorder="1" applyAlignment="1">
      <alignment horizontal="left"/>
    </xf>
    <xf numFmtId="0" fontId="10" fillId="0" borderId="8" xfId="3" applyFont="1" applyBorder="1" applyAlignment="1">
      <alignment horizontal="center"/>
    </xf>
    <xf numFmtId="0" fontId="10" fillId="0" borderId="8" xfId="3" applyFont="1" applyBorder="1" applyAlignment="1">
      <alignment horizontal="left" wrapText="1"/>
    </xf>
    <xf numFmtId="14" fontId="10" fillId="0" borderId="8" xfId="3" applyNumberFormat="1" applyFont="1" applyBorder="1" applyAlignment="1">
      <alignment horizontal="center" vertical="top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166" fontId="10" fillId="0" borderId="6" xfId="3" applyNumberFormat="1" applyFont="1" applyBorder="1" applyAlignment="1">
      <alignment horizontal="right" vertical="top"/>
    </xf>
    <xf numFmtId="166" fontId="10" fillId="0" borderId="9" xfId="3" applyNumberFormat="1" applyFont="1" applyBorder="1" applyAlignment="1">
      <alignment horizontal="right" vertical="top"/>
    </xf>
    <xf numFmtId="166" fontId="10" fillId="0" borderId="9" xfId="3" applyNumberFormat="1" applyFont="1" applyBorder="1" applyAlignment="1">
      <alignment horizontal="right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45</xdr:row>
      <xdr:rowOff>95250</xdr:rowOff>
    </xdr:from>
    <xdr:to>
      <xdr:col>2</xdr:col>
      <xdr:colOff>85726</xdr:colOff>
      <xdr:row>48</xdr:row>
      <xdr:rowOff>314325</xdr:rowOff>
    </xdr:to>
    <xdr:sp macro="" textlink="">
      <xdr:nvSpPr>
        <xdr:cNvPr id="9" name="Rectángulo 1"/>
        <xdr:cNvSpPr/>
      </xdr:nvSpPr>
      <xdr:spPr>
        <a:xfrm>
          <a:off x="219076" y="285750"/>
          <a:ext cx="1695450" cy="8763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44</xdr:row>
      <xdr:rowOff>95249</xdr:rowOff>
    </xdr:from>
    <xdr:to>
      <xdr:col>2</xdr:col>
      <xdr:colOff>152400</xdr:colOff>
      <xdr:row>50</xdr:row>
      <xdr:rowOff>161924</xdr:rowOff>
    </xdr:to>
    <xdr:pic>
      <xdr:nvPicPr>
        <xdr:cNvPr id="10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abSelected="1" workbookViewId="0">
      <selection activeCell="E42" sqref="E42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19" t="s">
        <v>7</v>
      </c>
      <c r="B2" s="19"/>
      <c r="C2" s="19"/>
      <c r="D2" s="19"/>
      <c r="E2" s="19"/>
      <c r="F2" s="19"/>
    </row>
    <row r="3" spans="1:7">
      <c r="A3" s="15" t="s">
        <v>8</v>
      </c>
      <c r="B3" s="16"/>
      <c r="C3" s="16"/>
      <c r="D3" s="16"/>
      <c r="E3" s="16"/>
      <c r="F3" s="16"/>
    </row>
    <row r="4" spans="1:7" ht="15.75">
      <c r="A4" s="17" t="s">
        <v>6</v>
      </c>
      <c r="B4" s="17"/>
      <c r="C4" s="17"/>
      <c r="D4" s="17"/>
      <c r="E4" s="17"/>
      <c r="F4" s="17"/>
    </row>
    <row r="5" spans="1:7" ht="15.75">
      <c r="A5" s="18" t="s">
        <v>68</v>
      </c>
      <c r="B5" s="18"/>
      <c r="C5" s="18"/>
      <c r="D5" s="18"/>
      <c r="E5" s="18"/>
      <c r="F5" s="18"/>
    </row>
    <row r="8" spans="1:7" ht="15.75" thickBot="1"/>
    <row r="9" spans="1:7" ht="15.75" thickBot="1">
      <c r="A9" s="35" t="s">
        <v>0</v>
      </c>
      <c r="B9" s="36" t="s">
        <v>1</v>
      </c>
      <c r="C9" s="37" t="s">
        <v>2</v>
      </c>
      <c r="D9" s="37" t="s">
        <v>3</v>
      </c>
      <c r="E9" s="37" t="s">
        <v>4</v>
      </c>
      <c r="F9" s="38" t="s">
        <v>5</v>
      </c>
    </row>
    <row r="10" spans="1:7" ht="15.75" thickBot="1">
      <c r="A10" s="25">
        <v>11461</v>
      </c>
      <c r="B10" s="21">
        <v>44441</v>
      </c>
      <c r="C10" s="22" t="s">
        <v>9</v>
      </c>
      <c r="D10" s="23">
        <v>102319103</v>
      </c>
      <c r="E10" s="24" t="s">
        <v>45</v>
      </c>
      <c r="F10" s="39">
        <v>1758</v>
      </c>
    </row>
    <row r="11" spans="1:7">
      <c r="A11" s="25">
        <v>11466</v>
      </c>
      <c r="B11" s="26">
        <v>44446</v>
      </c>
      <c r="C11" s="27" t="s">
        <v>11</v>
      </c>
      <c r="D11" s="28" t="s">
        <v>12</v>
      </c>
      <c r="E11" s="29" t="s">
        <v>13</v>
      </c>
      <c r="F11" s="39">
        <v>2450</v>
      </c>
      <c r="G11" s="13"/>
    </row>
    <row r="12" spans="1:7">
      <c r="A12" s="25">
        <v>11468</v>
      </c>
      <c r="B12" s="26">
        <v>44446</v>
      </c>
      <c r="C12" s="27" t="s">
        <v>14</v>
      </c>
      <c r="D12" s="28">
        <v>131114031</v>
      </c>
      <c r="E12" s="29" t="s">
        <v>15</v>
      </c>
      <c r="F12" s="40">
        <v>945</v>
      </c>
    </row>
    <row r="13" spans="1:7">
      <c r="A13" s="25">
        <v>11471</v>
      </c>
      <c r="B13" s="30">
        <v>44448</v>
      </c>
      <c r="C13" s="31" t="s">
        <v>14</v>
      </c>
      <c r="D13" s="32">
        <v>131114031</v>
      </c>
      <c r="E13" s="33" t="s">
        <v>16</v>
      </c>
      <c r="F13" s="41">
        <v>4535.6099999999997</v>
      </c>
    </row>
    <row r="14" spans="1:7">
      <c r="A14" s="25">
        <v>11472</v>
      </c>
      <c r="B14" s="30">
        <v>44448</v>
      </c>
      <c r="C14" s="31" t="s">
        <v>17</v>
      </c>
      <c r="D14" s="32">
        <v>131129511</v>
      </c>
      <c r="E14" s="33" t="s">
        <v>18</v>
      </c>
      <c r="F14" s="40">
        <v>6612.03</v>
      </c>
    </row>
    <row r="15" spans="1:7">
      <c r="A15" s="25">
        <v>114732</v>
      </c>
      <c r="B15" s="26">
        <v>44448</v>
      </c>
      <c r="C15" s="27" t="s">
        <v>14</v>
      </c>
      <c r="D15" s="28">
        <v>131114031</v>
      </c>
      <c r="E15" s="29" t="s">
        <v>19</v>
      </c>
      <c r="F15" s="40">
        <v>7699.58</v>
      </c>
    </row>
    <row r="16" spans="1:7">
      <c r="A16" s="25">
        <v>11474</v>
      </c>
      <c r="B16" s="26">
        <v>44448</v>
      </c>
      <c r="C16" s="27" t="s">
        <v>14</v>
      </c>
      <c r="D16" s="28">
        <v>131114031</v>
      </c>
      <c r="E16" s="29" t="s">
        <v>20</v>
      </c>
      <c r="F16" s="40">
        <v>8580</v>
      </c>
    </row>
    <row r="17" spans="1:6">
      <c r="A17" s="25">
        <v>11475</v>
      </c>
      <c r="B17" s="26">
        <v>44453</v>
      </c>
      <c r="C17" s="27" t="s">
        <v>21</v>
      </c>
      <c r="D17" s="28">
        <v>430102725</v>
      </c>
      <c r="E17" s="29" t="s">
        <v>22</v>
      </c>
      <c r="F17" s="40">
        <v>2904.9</v>
      </c>
    </row>
    <row r="18" spans="1:6">
      <c r="A18" s="25">
        <v>11479</v>
      </c>
      <c r="B18" s="26">
        <v>44453</v>
      </c>
      <c r="C18" s="27" t="s">
        <v>23</v>
      </c>
      <c r="D18" s="28">
        <v>131654711</v>
      </c>
      <c r="E18" s="29" t="s">
        <v>24</v>
      </c>
      <c r="F18" s="40">
        <v>2040</v>
      </c>
    </row>
    <row r="19" spans="1:6">
      <c r="A19" s="25">
        <v>11480</v>
      </c>
      <c r="B19" s="26">
        <v>44453</v>
      </c>
      <c r="C19" s="27" t="s">
        <v>14</v>
      </c>
      <c r="D19" s="28">
        <v>131114031</v>
      </c>
      <c r="E19" s="29" t="s">
        <v>25</v>
      </c>
      <c r="F19" s="40">
        <v>1924.95</v>
      </c>
    </row>
    <row r="20" spans="1:6">
      <c r="A20" s="25">
        <v>11478</v>
      </c>
      <c r="B20" s="26">
        <v>44453</v>
      </c>
      <c r="C20" s="27" t="s">
        <v>14</v>
      </c>
      <c r="D20" s="28">
        <v>131114031</v>
      </c>
      <c r="E20" s="29" t="s">
        <v>26</v>
      </c>
      <c r="F20" s="40">
        <v>2022.4</v>
      </c>
    </row>
    <row r="21" spans="1:6">
      <c r="A21" s="25">
        <v>11488</v>
      </c>
      <c r="B21" s="26">
        <v>44454</v>
      </c>
      <c r="C21" s="27" t="s">
        <v>14</v>
      </c>
      <c r="D21" s="28">
        <v>131114031</v>
      </c>
      <c r="E21" s="29" t="s">
        <v>27</v>
      </c>
      <c r="F21" s="40">
        <v>4065.4</v>
      </c>
    </row>
    <row r="22" spans="1:6">
      <c r="A22" s="25">
        <v>11489</v>
      </c>
      <c r="B22" s="26">
        <v>44454</v>
      </c>
      <c r="C22" s="27" t="s">
        <v>14</v>
      </c>
      <c r="D22" s="28">
        <v>131114031</v>
      </c>
      <c r="E22" s="29" t="s">
        <v>28</v>
      </c>
      <c r="F22" s="40">
        <v>1599.46</v>
      </c>
    </row>
    <row r="23" spans="1:6">
      <c r="A23" s="25">
        <v>11491</v>
      </c>
      <c r="B23" s="26">
        <v>44455</v>
      </c>
      <c r="C23" s="27" t="s">
        <v>17</v>
      </c>
      <c r="D23" s="28">
        <v>1311229511</v>
      </c>
      <c r="E23" s="29" t="s">
        <v>29</v>
      </c>
      <c r="F23" s="40">
        <v>500</v>
      </c>
    </row>
    <row r="24" spans="1:6">
      <c r="A24" s="25">
        <v>11495</v>
      </c>
      <c r="B24" s="26">
        <v>44456</v>
      </c>
      <c r="C24" s="27" t="s">
        <v>14</v>
      </c>
      <c r="D24" s="28">
        <v>131114031</v>
      </c>
      <c r="E24" s="29" t="s">
        <v>30</v>
      </c>
      <c r="F24" s="40">
        <v>3385.78</v>
      </c>
    </row>
    <row r="25" spans="1:6">
      <c r="A25" s="25">
        <v>11494</v>
      </c>
      <c r="B25" s="26">
        <v>44456</v>
      </c>
      <c r="C25" s="27" t="s">
        <v>21</v>
      </c>
      <c r="D25" s="28">
        <v>430102725</v>
      </c>
      <c r="E25" s="29" t="s">
        <v>31</v>
      </c>
      <c r="F25" s="40">
        <v>4680</v>
      </c>
    </row>
    <row r="26" spans="1:6">
      <c r="A26" s="25">
        <v>11493</v>
      </c>
      <c r="B26" s="26">
        <v>44456</v>
      </c>
      <c r="C26" s="27" t="s">
        <v>14</v>
      </c>
      <c r="D26" s="28">
        <v>131114031</v>
      </c>
      <c r="E26" s="29" t="s">
        <v>32</v>
      </c>
      <c r="F26" s="40">
        <v>1925</v>
      </c>
    </row>
    <row r="27" spans="1:6">
      <c r="A27" s="25">
        <v>11485</v>
      </c>
      <c r="B27" s="26">
        <v>44454</v>
      </c>
      <c r="C27" s="27" t="s">
        <v>10</v>
      </c>
      <c r="D27" s="28" t="s">
        <v>33</v>
      </c>
      <c r="E27" s="29" t="s">
        <v>34</v>
      </c>
      <c r="F27" s="40">
        <v>7939.95</v>
      </c>
    </row>
    <row r="28" spans="1:6">
      <c r="A28" s="25">
        <v>11498</v>
      </c>
      <c r="B28" s="26">
        <v>44462</v>
      </c>
      <c r="C28" s="27" t="s">
        <v>14</v>
      </c>
      <c r="D28" s="28">
        <v>131114031</v>
      </c>
      <c r="E28" s="29" t="s">
        <v>35</v>
      </c>
      <c r="F28" s="40">
        <v>8975</v>
      </c>
    </row>
    <row r="29" spans="1:6">
      <c r="A29" s="25">
        <v>11500</v>
      </c>
      <c r="B29" s="26">
        <v>44468</v>
      </c>
      <c r="C29" s="27" t="s">
        <v>9</v>
      </c>
      <c r="D29" s="28">
        <v>102319103</v>
      </c>
      <c r="E29" s="29" t="s">
        <v>36</v>
      </c>
      <c r="F29" s="40">
        <v>610</v>
      </c>
    </row>
    <row r="30" spans="1:6">
      <c r="A30" s="25">
        <v>11501</v>
      </c>
      <c r="B30" s="26">
        <v>44469</v>
      </c>
      <c r="C30" s="27" t="s">
        <v>37</v>
      </c>
      <c r="D30" s="28">
        <v>131683126</v>
      </c>
      <c r="E30" s="29" t="s">
        <v>44</v>
      </c>
      <c r="F30" s="40">
        <v>9500</v>
      </c>
    </row>
    <row r="31" spans="1:6">
      <c r="A31" s="25"/>
      <c r="B31" s="26"/>
      <c r="C31" s="27"/>
      <c r="D31" s="28"/>
      <c r="E31" s="29"/>
      <c r="F31" s="40"/>
    </row>
    <row r="32" spans="1:6">
      <c r="A32" s="25"/>
      <c r="B32" s="26"/>
      <c r="C32" s="27"/>
      <c r="D32" s="28"/>
      <c r="E32" s="29"/>
      <c r="F32" s="40"/>
    </row>
    <row r="33" spans="1:6">
      <c r="A33" s="8"/>
      <c r="B33" s="9"/>
      <c r="C33" s="1"/>
      <c r="D33" s="2"/>
      <c r="E33" s="3"/>
      <c r="F33" s="10"/>
    </row>
    <row r="34" spans="1:6">
      <c r="A34" s="8"/>
      <c r="B34" s="9"/>
      <c r="C34" s="1"/>
      <c r="D34" s="2"/>
      <c r="E34" s="3"/>
      <c r="F34" s="10"/>
    </row>
    <row r="35" spans="1:6">
      <c r="A35" s="8"/>
      <c r="B35" s="9"/>
      <c r="C35" s="1"/>
      <c r="D35" s="2"/>
      <c r="E35" s="3"/>
      <c r="F35" s="10"/>
    </row>
    <row r="36" spans="1:6">
      <c r="A36" s="8"/>
      <c r="B36" s="9"/>
      <c r="C36" s="1"/>
      <c r="D36" s="2"/>
      <c r="E36" s="3"/>
      <c r="F36" s="10"/>
    </row>
    <row r="37" spans="1:6">
      <c r="A37" s="8"/>
      <c r="B37" s="9"/>
      <c r="C37" s="1"/>
      <c r="D37" s="2"/>
      <c r="E37" s="3"/>
      <c r="F37" s="10"/>
    </row>
    <row r="38" spans="1:6">
      <c r="A38" s="8"/>
      <c r="B38" s="9"/>
      <c r="C38" s="1"/>
      <c r="D38" s="2"/>
      <c r="E38" s="3"/>
      <c r="F38" s="10"/>
    </row>
    <row r="39" spans="1:6">
      <c r="A39" s="8"/>
      <c r="B39" s="9"/>
      <c r="C39" s="1"/>
      <c r="D39" s="2"/>
      <c r="E39" s="3"/>
      <c r="F39" s="10"/>
    </row>
    <row r="40" spans="1:6">
      <c r="A40" s="8"/>
      <c r="B40" s="9"/>
      <c r="C40" s="1"/>
      <c r="D40" s="2"/>
      <c r="E40" s="3"/>
      <c r="F40" s="10"/>
    </row>
    <row r="41" spans="1:6">
      <c r="A41" s="8"/>
      <c r="B41" s="9"/>
      <c r="C41" s="1"/>
      <c r="D41" s="2"/>
      <c r="E41" s="3"/>
      <c r="F41" s="10"/>
    </row>
    <row r="42" spans="1:6">
      <c r="A42" s="8"/>
      <c r="B42" s="9"/>
      <c r="C42" s="1"/>
      <c r="D42" s="2"/>
      <c r="E42" s="3" t="s">
        <v>5</v>
      </c>
      <c r="F42" s="12">
        <f>F10+F11+F12+F13+F14+F15+F16+F17+F18+F19+F20+F21+F22+F23+F24+F25+F26+F27+F28+F29+F30+F31+F32+F33+F34+F35+F36+F37+F39+F40+F41</f>
        <v>84653.06</v>
      </c>
    </row>
    <row r="46" spans="1:6" ht="30">
      <c r="A46" s="19" t="s">
        <v>7</v>
      </c>
      <c r="B46" s="19"/>
      <c r="C46" s="19"/>
      <c r="D46" s="19"/>
      <c r="E46" s="19"/>
      <c r="F46" s="19"/>
    </row>
    <row r="47" spans="1:6">
      <c r="A47" s="15" t="s">
        <v>8</v>
      </c>
      <c r="B47" s="16"/>
      <c r="C47" s="16"/>
      <c r="D47" s="16"/>
      <c r="E47" s="16"/>
      <c r="F47" s="16"/>
    </row>
    <row r="48" spans="1:6" ht="15.75">
      <c r="A48" s="17" t="s">
        <v>6</v>
      </c>
      <c r="B48" s="17"/>
      <c r="C48" s="17"/>
      <c r="D48" s="17"/>
      <c r="E48" s="17"/>
      <c r="F48" s="17"/>
    </row>
    <row r="49" spans="1:6" ht="15.75">
      <c r="A49" s="18" t="s">
        <v>69</v>
      </c>
      <c r="B49" s="18"/>
      <c r="C49" s="18"/>
      <c r="D49" s="18"/>
      <c r="E49" s="18"/>
      <c r="F49" s="18"/>
    </row>
    <row r="52" spans="1:6" ht="15.75" thickBot="1"/>
    <row r="53" spans="1:6" ht="15.75" thickBot="1">
      <c r="A53" s="4" t="s">
        <v>0</v>
      </c>
      <c r="B53" s="5" t="s">
        <v>1</v>
      </c>
      <c r="C53" s="6" t="s">
        <v>2</v>
      </c>
      <c r="D53" s="6" t="s">
        <v>3</v>
      </c>
      <c r="E53" s="6" t="s">
        <v>4</v>
      </c>
      <c r="F53" s="7" t="s">
        <v>5</v>
      </c>
    </row>
    <row r="54" spans="1:6">
      <c r="A54" s="20">
        <v>11460</v>
      </c>
      <c r="B54" s="21">
        <v>44440</v>
      </c>
      <c r="C54" s="22" t="s">
        <v>14</v>
      </c>
      <c r="D54" s="23">
        <v>131114031</v>
      </c>
      <c r="E54" s="24" t="s">
        <v>38</v>
      </c>
      <c r="F54" s="39">
        <v>60200</v>
      </c>
    </row>
    <row r="55" spans="1:6">
      <c r="A55" s="25">
        <v>11461</v>
      </c>
      <c r="B55" s="26">
        <v>44440</v>
      </c>
      <c r="C55" s="27" t="s">
        <v>10</v>
      </c>
      <c r="D55" s="28" t="s">
        <v>33</v>
      </c>
      <c r="E55" s="29" t="s">
        <v>39</v>
      </c>
      <c r="F55" s="40">
        <v>12839.98</v>
      </c>
    </row>
    <row r="56" spans="1:6">
      <c r="A56" s="25">
        <v>11463</v>
      </c>
      <c r="B56" s="26">
        <v>44442</v>
      </c>
      <c r="C56" s="27" t="s">
        <v>14</v>
      </c>
      <c r="D56" s="28">
        <v>131114031</v>
      </c>
      <c r="E56" s="29" t="s">
        <v>40</v>
      </c>
      <c r="F56" s="40">
        <v>12160</v>
      </c>
    </row>
    <row r="57" spans="1:6">
      <c r="A57" s="25">
        <v>11462</v>
      </c>
      <c r="B57" s="30">
        <v>44442</v>
      </c>
      <c r="C57" s="31" t="s">
        <v>41</v>
      </c>
      <c r="D57" s="32">
        <v>101517522</v>
      </c>
      <c r="E57" s="33" t="s">
        <v>42</v>
      </c>
      <c r="F57" s="41">
        <v>46610</v>
      </c>
    </row>
    <row r="58" spans="1:6">
      <c r="A58" s="25">
        <v>11464</v>
      </c>
      <c r="B58" s="30">
        <v>44445</v>
      </c>
      <c r="C58" s="31" t="s">
        <v>9</v>
      </c>
      <c r="D58" s="32">
        <v>102319103</v>
      </c>
      <c r="E58" s="33" t="s">
        <v>43</v>
      </c>
      <c r="F58" s="40">
        <v>19800</v>
      </c>
    </row>
    <row r="59" spans="1:6">
      <c r="A59" s="25">
        <v>11465</v>
      </c>
      <c r="B59" s="26">
        <v>44446</v>
      </c>
      <c r="C59" s="27" t="s">
        <v>46</v>
      </c>
      <c r="D59" s="28">
        <v>131863296</v>
      </c>
      <c r="E59" s="29" t="s">
        <v>47</v>
      </c>
      <c r="F59" s="40">
        <v>27350</v>
      </c>
    </row>
    <row r="60" spans="1:6">
      <c r="A60" s="25">
        <v>11469</v>
      </c>
      <c r="B60" s="26">
        <v>44447</v>
      </c>
      <c r="C60" s="27" t="s">
        <v>46</v>
      </c>
      <c r="D60" s="32">
        <v>131863296</v>
      </c>
      <c r="E60" s="29" t="s">
        <v>48</v>
      </c>
      <c r="F60" s="40">
        <v>52900</v>
      </c>
    </row>
    <row r="61" spans="1:6">
      <c r="A61" s="25">
        <v>11470</v>
      </c>
      <c r="B61" s="26">
        <v>44447</v>
      </c>
      <c r="C61" s="27" t="s">
        <v>10</v>
      </c>
      <c r="D61" s="34" t="s">
        <v>33</v>
      </c>
      <c r="E61" s="29" t="s">
        <v>49</v>
      </c>
      <c r="F61" s="40">
        <v>48649.99</v>
      </c>
    </row>
    <row r="62" spans="1:6">
      <c r="A62" s="25">
        <v>11474</v>
      </c>
      <c r="B62" s="26">
        <v>44452</v>
      </c>
      <c r="C62" s="27" t="s">
        <v>50</v>
      </c>
      <c r="D62" s="28" t="s">
        <v>51</v>
      </c>
      <c r="E62" s="29" t="s">
        <v>52</v>
      </c>
      <c r="F62" s="40">
        <v>20160</v>
      </c>
    </row>
    <row r="63" spans="1:6">
      <c r="A63" s="25">
        <v>11477</v>
      </c>
      <c r="B63" s="26">
        <v>44453</v>
      </c>
      <c r="C63" s="27" t="s">
        <v>14</v>
      </c>
      <c r="D63" s="28">
        <v>131114031</v>
      </c>
      <c r="E63" s="29" t="s">
        <v>53</v>
      </c>
      <c r="F63" s="40">
        <v>11810</v>
      </c>
    </row>
    <row r="64" spans="1:6">
      <c r="A64" s="25">
        <v>11476</v>
      </c>
      <c r="B64" s="26">
        <v>44453</v>
      </c>
      <c r="C64" s="27" t="s">
        <v>46</v>
      </c>
      <c r="D64" s="28">
        <v>130863296</v>
      </c>
      <c r="E64" s="29" t="s">
        <v>54</v>
      </c>
      <c r="F64" s="40">
        <v>111600</v>
      </c>
    </row>
    <row r="65" spans="1:6">
      <c r="A65" s="25">
        <v>11487</v>
      </c>
      <c r="B65" s="26">
        <v>44454</v>
      </c>
      <c r="C65" s="27" t="s">
        <v>14</v>
      </c>
      <c r="D65" s="28">
        <v>131114031</v>
      </c>
      <c r="E65" s="29" t="s">
        <v>55</v>
      </c>
      <c r="F65" s="40">
        <v>11329.95</v>
      </c>
    </row>
    <row r="66" spans="1:6">
      <c r="A66" s="25">
        <v>11483</v>
      </c>
      <c r="B66" s="26">
        <v>44453</v>
      </c>
      <c r="C66" s="27" t="s">
        <v>56</v>
      </c>
      <c r="D66" s="28">
        <v>1307722304</v>
      </c>
      <c r="E66" s="29" t="s">
        <v>57</v>
      </c>
      <c r="F66" s="40">
        <v>396000</v>
      </c>
    </row>
    <row r="67" spans="1:6">
      <c r="A67" s="25">
        <v>11464</v>
      </c>
      <c r="B67" s="26">
        <v>44454</v>
      </c>
      <c r="C67" s="27" t="s">
        <v>10</v>
      </c>
      <c r="D67" s="28" t="s">
        <v>33</v>
      </c>
      <c r="E67" s="29" t="s">
        <v>58</v>
      </c>
      <c r="F67" s="40">
        <v>11009.98</v>
      </c>
    </row>
    <row r="68" spans="1:6">
      <c r="A68" s="25">
        <v>11492</v>
      </c>
      <c r="B68" s="26">
        <v>44455</v>
      </c>
      <c r="C68" s="27" t="s">
        <v>14</v>
      </c>
      <c r="D68" s="28">
        <v>131114031</v>
      </c>
      <c r="E68" s="29" t="s">
        <v>59</v>
      </c>
      <c r="F68" s="40">
        <v>13972.84</v>
      </c>
    </row>
    <row r="69" spans="1:6">
      <c r="A69" s="25">
        <v>11499</v>
      </c>
      <c r="B69" s="26">
        <v>44466</v>
      </c>
      <c r="C69" s="27" t="s">
        <v>14</v>
      </c>
      <c r="D69" s="28">
        <v>131114031</v>
      </c>
      <c r="E69" s="29" t="s">
        <v>60</v>
      </c>
      <c r="F69" s="40">
        <v>17088.87</v>
      </c>
    </row>
    <row r="70" spans="1:6">
      <c r="A70" s="25">
        <v>11497</v>
      </c>
      <c r="B70" s="26">
        <v>44461</v>
      </c>
      <c r="C70" s="27" t="s">
        <v>14</v>
      </c>
      <c r="D70" s="28">
        <v>131114031</v>
      </c>
      <c r="E70" s="29" t="s">
        <v>61</v>
      </c>
      <c r="F70" s="40">
        <v>16263</v>
      </c>
    </row>
    <row r="71" spans="1:6">
      <c r="A71" s="25">
        <v>11496</v>
      </c>
      <c r="B71" s="26">
        <v>44456</v>
      </c>
      <c r="C71" s="27" t="s">
        <v>14</v>
      </c>
      <c r="D71" s="28">
        <v>131114031</v>
      </c>
      <c r="E71" s="29" t="s">
        <v>62</v>
      </c>
      <c r="F71" s="40">
        <v>57799.27</v>
      </c>
    </row>
    <row r="72" spans="1:6">
      <c r="A72" s="25">
        <v>11490</v>
      </c>
      <c r="B72" s="26">
        <v>44455</v>
      </c>
      <c r="C72" s="27" t="s">
        <v>63</v>
      </c>
      <c r="D72" s="28">
        <v>130090068</v>
      </c>
      <c r="E72" s="29" t="s">
        <v>64</v>
      </c>
      <c r="F72" s="40">
        <v>13799.98</v>
      </c>
    </row>
    <row r="73" spans="1:6">
      <c r="A73" s="25">
        <v>11486</v>
      </c>
      <c r="B73" s="26">
        <v>44454</v>
      </c>
      <c r="C73" s="27" t="s">
        <v>10</v>
      </c>
      <c r="D73" s="28" t="s">
        <v>65</v>
      </c>
      <c r="E73" s="29" t="s">
        <v>49</v>
      </c>
      <c r="F73" s="40">
        <v>13490.02</v>
      </c>
    </row>
    <row r="74" spans="1:6">
      <c r="A74" s="25">
        <v>11502</v>
      </c>
      <c r="B74" s="26">
        <v>44469</v>
      </c>
      <c r="C74" s="27" t="s">
        <v>66</v>
      </c>
      <c r="D74" s="28">
        <v>131862047</v>
      </c>
      <c r="E74" s="29" t="s">
        <v>67</v>
      </c>
      <c r="F74" s="40">
        <v>11500</v>
      </c>
    </row>
    <row r="75" spans="1:6">
      <c r="A75" s="25"/>
      <c r="B75" s="26"/>
      <c r="C75" s="27"/>
      <c r="D75" s="28"/>
      <c r="E75" s="29"/>
      <c r="F75" s="40"/>
    </row>
    <row r="76" spans="1:6">
      <c r="A76" s="8"/>
      <c r="B76" s="9"/>
      <c r="C76" s="1"/>
      <c r="D76" s="2"/>
      <c r="E76" s="3"/>
      <c r="F76" s="10"/>
    </row>
    <row r="77" spans="1:6">
      <c r="A77" s="8"/>
      <c r="B77" s="9"/>
      <c r="C77" s="1"/>
      <c r="D77" s="2"/>
      <c r="E77" s="3"/>
      <c r="F77" s="10"/>
    </row>
    <row r="78" spans="1:6">
      <c r="A78" s="8"/>
      <c r="B78" s="9"/>
      <c r="C78" s="1"/>
      <c r="D78" s="2"/>
      <c r="E78" s="3"/>
      <c r="F78" s="10"/>
    </row>
    <row r="79" spans="1:6">
      <c r="A79" s="8"/>
      <c r="B79" s="9"/>
      <c r="C79" s="1"/>
      <c r="D79" s="2"/>
      <c r="E79" s="3"/>
      <c r="F79" s="10"/>
    </row>
    <row r="80" spans="1:6">
      <c r="A80" s="8"/>
      <c r="B80" s="9"/>
      <c r="C80" s="1"/>
      <c r="D80" s="2"/>
      <c r="E80" s="3"/>
      <c r="F80" s="10"/>
    </row>
    <row r="81" spans="1:6">
      <c r="A81" s="8"/>
      <c r="B81" s="9"/>
      <c r="C81" s="1"/>
      <c r="D81" s="2"/>
      <c r="E81" s="3"/>
      <c r="F81" s="10"/>
    </row>
    <row r="82" spans="1:6">
      <c r="A82" s="8"/>
      <c r="B82" s="9"/>
      <c r="C82" s="1"/>
      <c r="D82" s="2"/>
      <c r="E82" s="3"/>
      <c r="F82" s="10"/>
    </row>
    <row r="83" spans="1:6">
      <c r="A83" s="8"/>
      <c r="B83" s="9"/>
      <c r="C83" s="1"/>
      <c r="D83" s="2"/>
      <c r="E83" s="3"/>
      <c r="F83" s="11"/>
    </row>
    <row r="84" spans="1:6" ht="15.75">
      <c r="A84" s="8"/>
      <c r="B84" s="9"/>
      <c r="C84" s="1"/>
      <c r="D84" s="2"/>
      <c r="E84" s="3" t="s">
        <v>5</v>
      </c>
      <c r="F84" s="14">
        <f>F54+F55+F56+F57+F58+F59+F60+F61+F62+F63+F64+F65+F66+F67+F68+F69+F70+F71+F72+F73+F74+F75+F76+F77+F78+F79+F80+F81+F82+F83</f>
        <v>986333.87999999989</v>
      </c>
    </row>
  </sheetData>
  <mergeCells count="8">
    <mergeCell ref="A47:F47"/>
    <mergeCell ref="A48:F48"/>
    <mergeCell ref="A49:F49"/>
    <mergeCell ref="A2:F2"/>
    <mergeCell ref="A3:F3"/>
    <mergeCell ref="A4:F4"/>
    <mergeCell ref="A5:F5"/>
    <mergeCell ref="A46:F46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2021-10-01T13:59:03Z</dcterms:modified>
</cp:coreProperties>
</file>